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achi Jain\Prachi Mam\Excel folder\Month end\Complaint Report\2021-22\10. January 2022\"/>
    </mc:Choice>
  </mc:AlternateContent>
  <xr:revisionPtr revIDLastSave="0" documentId="13_ncr:1_{C08A6881-4773-4905-A9B6-87176C04CF9F}" xr6:coauthVersionLast="47" xr6:coauthVersionMax="47" xr10:uidLastSave="{00000000-0000-0000-0000-000000000000}"/>
  <bookViews>
    <workbookView xWindow="-120" yWindow="-120" windowWidth="20730" windowHeight="11160" xr2:uid="{33CB88E8-BB48-46F8-B7E2-937CBADAAEC4}"/>
  </bookViews>
  <sheets>
    <sheet name="Annex A-Part A" sheetId="1" r:id="rId1"/>
    <sheet name="Annex A-Part B" sheetId="2" r:id="rId2"/>
    <sheet name="Annex A-Part C" sheetId="3" r:id="rId3"/>
    <sheet name="Annex A-Part 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N22" i="2"/>
  <c r="M22" i="2"/>
  <c r="L22" i="2"/>
  <c r="K22" i="2"/>
  <c r="J22" i="2"/>
  <c r="H22" i="2"/>
  <c r="G22" i="2"/>
  <c r="F22" i="2"/>
  <c r="E22" i="2"/>
  <c r="D22" i="2"/>
  <c r="C22" i="2"/>
  <c r="M22" i="1"/>
  <c r="L22" i="1"/>
  <c r="K22" i="1"/>
  <c r="J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<sst xmlns="http://schemas.openxmlformats.org/spreadsheetml/2006/main" count="126" uniqueCount="73">
  <si>
    <t>Redressal of Complaints received against L&amp;T Mutual Fund during January,2021</t>
  </si>
  <si>
    <t>Part A - Total complaints report (including complaints received through SCORES)</t>
  </si>
  <si>
    <t>Complaint code</t>
  </si>
  <si>
    <t>Type of Complaint</t>
  </si>
  <si>
    <t>(a) No. of complaints pending at the beginning of the period</t>
  </si>
  <si>
    <t>(b) No. of complaints received during the given period</t>
  </si>
  <si>
    <t xml:space="preserve">                                                                 Action on (a) and  (b)</t>
  </si>
  <si>
    <t xml:space="preserve">                           Resolved</t>
  </si>
  <si>
    <t>Average 
time 
taken</t>
  </si>
  <si>
    <t>Non Actionable</t>
  </si>
  <si>
    <t xml:space="preserve">                             Pending</t>
  </si>
  <si>
    <t>Within 30 days</t>
  </si>
  <si>
    <t>30-60 days</t>
  </si>
  <si>
    <t>60-180 days</t>
  </si>
  <si>
    <t>Beyond 180 days</t>
  </si>
  <si>
    <t>0-3 months</t>
  </si>
  <si>
    <t>3-6 months</t>
  </si>
  <si>
    <t>6-12 months</t>
  </si>
  <si>
    <t>Beyond 12 Month</t>
  </si>
  <si>
    <t>I A</t>
  </si>
  <si>
    <t>Non receipt of amount declared under Income Distribution cum Capital Withdrawal option</t>
  </si>
  <si>
    <t>I B</t>
  </si>
  <si>
    <t>Interest on delayed payment of amount declared under Income Distribution cum Capital Withdrawal option</t>
  </si>
  <si>
    <t>I C</t>
  </si>
  <si>
    <t>Non receipt of Redemption Proceeds</t>
  </si>
  <si>
    <t>I D</t>
  </si>
  <si>
    <t>Interest on delayed payment of Redemption</t>
  </si>
  <si>
    <t>II A</t>
  </si>
  <si>
    <t>Non receipt of Statement of Account/Unit Certificate</t>
  </si>
  <si>
    <t>II B</t>
  </si>
  <si>
    <t>Discripancy in Statement of Account</t>
  </si>
  <si>
    <t>II C</t>
  </si>
  <si>
    <t>Data corrections in Investor details</t>
  </si>
  <si>
    <t>II D</t>
  </si>
  <si>
    <t>Non receipt of Annual Report/Abridged Summary</t>
  </si>
  <si>
    <t>III A</t>
  </si>
  <si>
    <t>Wrong switch between Schemes</t>
  </si>
  <si>
    <t>III B</t>
  </si>
  <si>
    <t>Unauthorized switch between Schemes</t>
  </si>
  <si>
    <t>III C</t>
  </si>
  <si>
    <t>Deviation from Scheme attributes</t>
  </si>
  <si>
    <t>III D</t>
  </si>
  <si>
    <t>Wrong or excess charges/load</t>
  </si>
  <si>
    <t>III E</t>
  </si>
  <si>
    <t>Non updation of changes viz. address, PAN, bank details, nomination, etc</t>
  </si>
  <si>
    <t>III F</t>
  </si>
  <si>
    <t>Delay in allotment of Units</t>
  </si>
  <si>
    <t>III G</t>
  </si>
  <si>
    <t>Unauthorized Redemption</t>
  </si>
  <si>
    <t>IV</t>
  </si>
  <si>
    <t>Others</t>
  </si>
  <si>
    <t xml:space="preserve">                                                                    TOTAL</t>
  </si>
  <si>
    <t>*Average time taken is number of days taken to resolve the complaint divided by total number of complaint in the respective category</t>
  </si>
  <si>
    <t>Part B - Report on complaints received through SCORES</t>
  </si>
  <si>
    <t>Average 
time 
taken ^
(in 
days)</t>
  </si>
  <si>
    <t>Part C - Trend of monthly disposal of complaints (including complaints received through SCORES)</t>
  </si>
  <si>
    <t>SN</t>
  </si>
  <si>
    <t>Month</t>
  </si>
  <si>
    <t>Carried forward from previous month</t>
  </si>
  <si>
    <t xml:space="preserve">Received </t>
  </si>
  <si>
    <t>Resolved</t>
  </si>
  <si>
    <t>Pending</t>
  </si>
  <si>
    <t>Grand Total</t>
  </si>
  <si>
    <t>Part D - Trend of annual disposal of complaints (including complaints received through SCORES)</t>
  </si>
  <si>
    <t>Carried forward from previous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</si>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</sst>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/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7" fontId="0" fillId="0" borderId="6" xfId="0" applyNumberFormat="1" applyBorder="1"/>
    <xf numFmtId="0" fontId="0" fillId="0" borderId="6" xfId="0" applyBorder="1"/>
    <xf numFmtId="17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306D-6375-40EB-A5C8-EAA781C1D61E}">
  <dimension ref="A1:N24"/>
  <sheetViews>
    <sheetView tabSelected="1" workbookViewId="0">
      <selection activeCell="B9" sqref="B9"/>
    </sheetView>
  </sheetViews>
  <sheetFormatPr defaultRowHeight="15" x14ac:dyDescent="0.25"/>
  <cols>
    <col min="1" max="1" width="13.28515625" bestFit="1" customWidth="1"/>
    <col min="2" max="2" width="45.7109375" customWidth="1"/>
    <col min="3" max="4" width="11.28515625" customWidth="1"/>
    <col min="5" max="8" width="7.5703125" customWidth="1"/>
    <col min="9" max="9" width="9.5703125" customWidth="1"/>
    <col min="10" max="14" width="7.140625" customWidth="1"/>
  </cols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</row>
    <row r="2" spans="1:14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</row>
    <row r="3" spans="1:14" ht="1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6"/>
      <c r="I3" s="6"/>
      <c r="J3" s="6"/>
      <c r="K3" s="6"/>
      <c r="L3" s="6"/>
      <c r="M3" s="6"/>
      <c r="N3" s="7"/>
    </row>
    <row r="4" spans="1:14" ht="15" customHeight="1" x14ac:dyDescent="0.25">
      <c r="A4" s="8"/>
      <c r="B4" s="8"/>
      <c r="C4" s="8"/>
      <c r="D4" s="8"/>
      <c r="E4" s="5" t="s">
        <v>7</v>
      </c>
      <c r="F4" s="6"/>
      <c r="G4" s="7"/>
      <c r="H4" s="9"/>
      <c r="I4" s="4" t="s">
        <v>8</v>
      </c>
      <c r="J4" s="4" t="s">
        <v>9</v>
      </c>
      <c r="K4" s="5" t="s">
        <v>10</v>
      </c>
      <c r="L4" s="6"/>
      <c r="M4" s="6"/>
      <c r="N4" s="7"/>
    </row>
    <row r="5" spans="1:14" ht="36" x14ac:dyDescent="0.25">
      <c r="A5" s="10"/>
      <c r="B5" s="10"/>
      <c r="C5" s="10"/>
      <c r="D5" s="10"/>
      <c r="E5" s="11" t="s">
        <v>11</v>
      </c>
      <c r="F5" s="11" t="s">
        <v>12</v>
      </c>
      <c r="G5" s="11" t="s">
        <v>13</v>
      </c>
      <c r="H5" s="11" t="s">
        <v>14</v>
      </c>
      <c r="I5" s="10"/>
      <c r="J5" s="10"/>
      <c r="K5" s="12" t="s">
        <v>15</v>
      </c>
      <c r="L5" s="11" t="s">
        <v>16</v>
      </c>
      <c r="M5" s="11" t="s">
        <v>17</v>
      </c>
      <c r="N5" s="11" t="s">
        <v>18</v>
      </c>
    </row>
    <row r="6" spans="1:14" ht="15" customHeight="1" x14ac:dyDescent="0.25">
      <c r="A6" s="13" t="s">
        <v>19</v>
      </c>
      <c r="B6" s="14" t="s">
        <v>20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</row>
    <row r="7" spans="1:14" ht="15" customHeight="1" x14ac:dyDescent="0.25">
      <c r="A7" s="13" t="s">
        <v>21</v>
      </c>
      <c r="B7" s="14" t="s">
        <v>22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</row>
    <row r="8" spans="1:14" x14ac:dyDescent="0.25">
      <c r="A8" s="13" t="s">
        <v>23</v>
      </c>
      <c r="B8" s="15" t="s">
        <v>24</v>
      </c>
      <c r="C8" s="11">
        <v>0</v>
      </c>
      <c r="D8" s="11">
        <v>5</v>
      </c>
      <c r="E8" s="11">
        <v>2</v>
      </c>
      <c r="F8" s="11">
        <v>0</v>
      </c>
      <c r="G8" s="11">
        <v>0</v>
      </c>
      <c r="H8" s="11">
        <v>0</v>
      </c>
      <c r="I8" s="11">
        <v>2</v>
      </c>
      <c r="J8" s="11">
        <v>0</v>
      </c>
      <c r="K8" s="11">
        <v>3</v>
      </c>
      <c r="L8" s="11">
        <v>0</v>
      </c>
      <c r="M8" s="11">
        <v>0</v>
      </c>
      <c r="N8" s="11">
        <v>0</v>
      </c>
    </row>
    <row r="9" spans="1:14" x14ac:dyDescent="0.25">
      <c r="A9" s="13" t="s">
        <v>25</v>
      </c>
      <c r="B9" s="15" t="s">
        <v>26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</row>
    <row r="10" spans="1:14" x14ac:dyDescent="0.25">
      <c r="A10" s="13" t="s">
        <v>27</v>
      </c>
      <c r="B10" s="15" t="s">
        <v>28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</row>
    <row r="11" spans="1:14" x14ac:dyDescent="0.25">
      <c r="A11" s="13" t="s">
        <v>29</v>
      </c>
      <c r="B11" s="15" t="s">
        <v>30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x14ac:dyDescent="0.25">
      <c r="A12" s="16" t="s">
        <v>31</v>
      </c>
      <c r="B12" s="15" t="s">
        <v>32</v>
      </c>
      <c r="C12" s="11">
        <v>0</v>
      </c>
      <c r="D12" s="11">
        <v>35</v>
      </c>
      <c r="E12" s="11">
        <v>34</v>
      </c>
      <c r="F12" s="11">
        <v>0</v>
      </c>
      <c r="G12" s="11">
        <v>0</v>
      </c>
      <c r="H12" s="11">
        <v>0</v>
      </c>
      <c r="I12" s="11">
        <v>2</v>
      </c>
      <c r="J12" s="11">
        <v>0</v>
      </c>
      <c r="K12" s="11">
        <v>1</v>
      </c>
      <c r="L12" s="11">
        <v>0</v>
      </c>
      <c r="M12" s="11">
        <v>0</v>
      </c>
      <c r="N12" s="11">
        <v>0</v>
      </c>
    </row>
    <row r="13" spans="1:14" x14ac:dyDescent="0.25">
      <c r="A13" s="13" t="s">
        <v>33</v>
      </c>
      <c r="B13" s="15" t="s">
        <v>34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</row>
    <row r="14" spans="1:14" x14ac:dyDescent="0.25">
      <c r="A14" s="13" t="s">
        <v>35</v>
      </c>
      <c r="B14" s="15" t="s">
        <v>36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1:14" x14ac:dyDescent="0.25">
      <c r="A15" s="13" t="s">
        <v>37</v>
      </c>
      <c r="B15" s="15" t="s">
        <v>38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  <row r="16" spans="1:14" x14ac:dyDescent="0.25">
      <c r="A16" s="13" t="s">
        <v>39</v>
      </c>
      <c r="B16" s="15" t="s">
        <v>40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</row>
    <row r="17" spans="1:14" x14ac:dyDescent="0.25">
      <c r="A17" s="13" t="s">
        <v>41</v>
      </c>
      <c r="B17" s="15" t="s">
        <v>42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</row>
    <row r="18" spans="1:14" x14ac:dyDescent="0.25">
      <c r="A18" s="13" t="s">
        <v>43</v>
      </c>
      <c r="B18" s="17" t="s">
        <v>44</v>
      </c>
      <c r="C18" s="11">
        <v>0</v>
      </c>
      <c r="D18" s="11">
        <v>5</v>
      </c>
      <c r="E18" s="11">
        <v>4</v>
      </c>
      <c r="F18" s="11">
        <v>0</v>
      </c>
      <c r="G18" s="11">
        <v>0</v>
      </c>
      <c r="H18" s="11">
        <v>0</v>
      </c>
      <c r="I18" s="11">
        <v>2</v>
      </c>
      <c r="J18" s="11">
        <v>0</v>
      </c>
      <c r="K18" s="11">
        <v>1</v>
      </c>
      <c r="L18" s="11">
        <v>0</v>
      </c>
      <c r="M18" s="11">
        <v>0</v>
      </c>
      <c r="N18" s="11">
        <v>0</v>
      </c>
    </row>
    <row r="19" spans="1:14" x14ac:dyDescent="0.25">
      <c r="A19" s="13" t="s">
        <v>45</v>
      </c>
      <c r="B19" s="15" t="s">
        <v>46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</row>
    <row r="20" spans="1:14" x14ac:dyDescent="0.25">
      <c r="A20" s="13" t="s">
        <v>47</v>
      </c>
      <c r="B20" s="15" t="s">
        <v>48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</row>
    <row r="21" spans="1:14" x14ac:dyDescent="0.25">
      <c r="A21" s="13" t="s">
        <v>49</v>
      </c>
      <c r="B21" s="15" t="s">
        <v>50</v>
      </c>
      <c r="C21" s="11">
        <v>0</v>
      </c>
      <c r="D21" s="11">
        <v>7</v>
      </c>
      <c r="E21" s="11">
        <v>7</v>
      </c>
      <c r="F21" s="11">
        <v>0</v>
      </c>
      <c r="G21" s="11">
        <v>0</v>
      </c>
      <c r="H21" s="11">
        <v>0</v>
      </c>
      <c r="I21" s="11">
        <v>3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</row>
    <row r="22" spans="1:14" x14ac:dyDescent="0.25">
      <c r="A22" s="5" t="s">
        <v>51</v>
      </c>
      <c r="B22" s="7"/>
      <c r="C22" s="12">
        <f t="shared" ref="C22:H22" si="0">SUM(C6:C21)</f>
        <v>0</v>
      </c>
      <c r="D22" s="12">
        <f t="shared" si="0"/>
        <v>52</v>
      </c>
      <c r="E22" s="12">
        <f t="shared" si="0"/>
        <v>47</v>
      </c>
      <c r="F22" s="12">
        <f t="shared" si="0"/>
        <v>0</v>
      </c>
      <c r="G22" s="12">
        <f t="shared" si="0"/>
        <v>0</v>
      </c>
      <c r="H22" s="12">
        <f t="shared" si="0"/>
        <v>0</v>
      </c>
      <c r="I22" s="12">
        <v>0</v>
      </c>
      <c r="J22" s="12">
        <f>SUM(J6:J21)</f>
        <v>0</v>
      </c>
      <c r="K22" s="12">
        <f>SUM(K6:K21)</f>
        <v>5</v>
      </c>
      <c r="L22" s="12">
        <f>SUM(L6:L21)</f>
        <v>0</v>
      </c>
      <c r="M22" s="12">
        <f>SUM(M6:M21)</f>
        <v>0</v>
      </c>
      <c r="N22" s="11">
        <v>0</v>
      </c>
    </row>
    <row r="24" spans="1:14" ht="36" x14ac:dyDescent="0.25">
      <c r="B24" s="18" t="s">
        <v>52</v>
      </c>
    </row>
  </sheetData>
  <mergeCells count="10">
    <mergeCell ref="A22:B22"/>
    <mergeCell ref="A3:A5"/>
    <mergeCell ref="B3:B5"/>
    <mergeCell ref="C3:C5"/>
    <mergeCell ref="D3:D5"/>
    <mergeCell ref="E3:N3"/>
    <mergeCell ref="E4:G4"/>
    <mergeCell ref="I4:I5"/>
    <mergeCell ref="J4:J5"/>
    <mergeCell ref="K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ACD1-569E-4258-8989-A66940FD2896}">
  <dimension ref="A1:N24"/>
  <sheetViews>
    <sheetView workbookViewId="0">
      <selection activeCell="B15" sqref="B15"/>
    </sheetView>
  </sheetViews>
  <sheetFormatPr defaultRowHeight="15" x14ac:dyDescent="0.25"/>
  <cols>
    <col min="2" max="2" width="43.28515625" customWidth="1"/>
    <col min="5" max="14" width="8" customWidth="1"/>
  </cols>
  <sheetData>
    <row r="1" spans="1:14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</row>
    <row r="2" spans="1:14" ht="15" customHeight="1" x14ac:dyDescent="0.25">
      <c r="A2" s="1" t="s">
        <v>53</v>
      </c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</row>
    <row r="3" spans="1:14" ht="15" customHeight="1" x14ac:dyDescent="0.25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0"/>
      <c r="G3" s="20"/>
      <c r="H3" s="20"/>
      <c r="I3" s="20"/>
      <c r="J3" s="20"/>
      <c r="K3" s="20"/>
      <c r="L3" s="20"/>
      <c r="M3" s="20"/>
      <c r="N3" s="20"/>
    </row>
    <row r="4" spans="1:14" ht="15" customHeight="1" x14ac:dyDescent="0.25">
      <c r="A4" s="21"/>
      <c r="B4" s="21"/>
      <c r="C4" s="21"/>
      <c r="D4" s="21"/>
      <c r="E4" s="20" t="s">
        <v>7</v>
      </c>
      <c r="F4" s="20"/>
      <c r="G4" s="20"/>
      <c r="H4" s="22"/>
      <c r="I4" s="22"/>
      <c r="J4" s="19" t="s">
        <v>9</v>
      </c>
      <c r="K4" s="20" t="s">
        <v>10</v>
      </c>
      <c r="L4" s="20"/>
      <c r="M4" s="20"/>
      <c r="N4" s="20"/>
    </row>
    <row r="5" spans="1:14" ht="60" x14ac:dyDescent="0.25">
      <c r="A5" s="21"/>
      <c r="B5" s="21"/>
      <c r="C5" s="21"/>
      <c r="D5" s="21"/>
      <c r="E5" s="11" t="s">
        <v>11</v>
      </c>
      <c r="F5" s="11" t="s">
        <v>12</v>
      </c>
      <c r="G5" s="11" t="s">
        <v>13</v>
      </c>
      <c r="H5" s="11" t="s">
        <v>14</v>
      </c>
      <c r="I5" s="11" t="s">
        <v>54</v>
      </c>
      <c r="J5" s="19"/>
      <c r="K5" s="12" t="s">
        <v>15</v>
      </c>
      <c r="L5" s="11" t="s">
        <v>16</v>
      </c>
      <c r="M5" s="11" t="s">
        <v>17</v>
      </c>
      <c r="N5" s="11" t="s">
        <v>18</v>
      </c>
    </row>
    <row r="6" spans="1:14" ht="15" customHeight="1" x14ac:dyDescent="0.25">
      <c r="A6" s="13" t="s">
        <v>19</v>
      </c>
      <c r="B6" s="14" t="s">
        <v>20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</row>
    <row r="7" spans="1:14" ht="15" customHeight="1" x14ac:dyDescent="0.25">
      <c r="A7" s="13" t="s">
        <v>21</v>
      </c>
      <c r="B7" s="14" t="s">
        <v>22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</row>
    <row r="8" spans="1:14" x14ac:dyDescent="0.25">
      <c r="A8" s="13" t="s">
        <v>23</v>
      </c>
      <c r="B8" s="15" t="s">
        <v>24</v>
      </c>
      <c r="C8" s="11">
        <v>0</v>
      </c>
      <c r="D8" s="11">
        <v>1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1</v>
      </c>
      <c r="L8" s="11">
        <v>0</v>
      </c>
      <c r="M8" s="11">
        <v>0</v>
      </c>
      <c r="N8" s="11">
        <v>0</v>
      </c>
    </row>
    <row r="9" spans="1:14" x14ac:dyDescent="0.25">
      <c r="A9" s="13" t="s">
        <v>25</v>
      </c>
      <c r="B9" s="15" t="s">
        <v>26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</row>
    <row r="10" spans="1:14" x14ac:dyDescent="0.25">
      <c r="A10" s="13" t="s">
        <v>27</v>
      </c>
      <c r="B10" s="15" t="s">
        <v>28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</row>
    <row r="11" spans="1:14" x14ac:dyDescent="0.25">
      <c r="A11" s="13" t="s">
        <v>29</v>
      </c>
      <c r="B11" s="15" t="s">
        <v>30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</row>
    <row r="12" spans="1:14" x14ac:dyDescent="0.25">
      <c r="A12" s="16" t="s">
        <v>31</v>
      </c>
      <c r="B12" s="15" t="s">
        <v>32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</row>
    <row r="13" spans="1:14" x14ac:dyDescent="0.25">
      <c r="A13" s="13" t="s">
        <v>33</v>
      </c>
      <c r="B13" s="15" t="s">
        <v>34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</row>
    <row r="14" spans="1:14" x14ac:dyDescent="0.25">
      <c r="A14" s="13" t="s">
        <v>35</v>
      </c>
      <c r="B14" s="15" t="s">
        <v>36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</row>
    <row r="15" spans="1:14" x14ac:dyDescent="0.25">
      <c r="A15" s="13" t="s">
        <v>37</v>
      </c>
      <c r="B15" s="15" t="s">
        <v>38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  <row r="16" spans="1:14" x14ac:dyDescent="0.25">
      <c r="A16" s="13" t="s">
        <v>39</v>
      </c>
      <c r="B16" s="15" t="s">
        <v>40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</row>
    <row r="17" spans="1:14" x14ac:dyDescent="0.25">
      <c r="A17" s="13" t="s">
        <v>41</v>
      </c>
      <c r="B17" s="15" t="s">
        <v>42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</row>
    <row r="18" spans="1:14" ht="24" x14ac:dyDescent="0.25">
      <c r="A18" s="13" t="s">
        <v>43</v>
      </c>
      <c r="B18" s="15" t="s">
        <v>44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</row>
    <row r="19" spans="1:14" x14ac:dyDescent="0.25">
      <c r="A19" s="13" t="s">
        <v>45</v>
      </c>
      <c r="B19" s="15" t="s">
        <v>46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</row>
    <row r="20" spans="1:14" x14ac:dyDescent="0.25">
      <c r="A20" s="13" t="s">
        <v>47</v>
      </c>
      <c r="B20" s="15" t="s">
        <v>48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</row>
    <row r="21" spans="1:14" ht="15" customHeight="1" x14ac:dyDescent="0.25">
      <c r="A21" s="13" t="s">
        <v>49</v>
      </c>
      <c r="B21" s="15" t="s">
        <v>50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</row>
    <row r="22" spans="1:14" ht="15" customHeight="1" x14ac:dyDescent="0.25">
      <c r="A22" s="20" t="s">
        <v>51</v>
      </c>
      <c r="B22" s="23"/>
      <c r="C22" s="12">
        <f>SUM(C6:C21)</f>
        <v>0</v>
      </c>
      <c r="D22" s="12">
        <f t="shared" ref="D22:M22" si="0">SUM(D6:D21)</f>
        <v>1</v>
      </c>
      <c r="E22" s="12">
        <f t="shared" si="0"/>
        <v>0</v>
      </c>
      <c r="F22" s="12">
        <f t="shared" si="0"/>
        <v>0</v>
      </c>
      <c r="G22" s="12">
        <f t="shared" si="0"/>
        <v>0</v>
      </c>
      <c r="H22" s="12">
        <f t="shared" si="0"/>
        <v>0</v>
      </c>
      <c r="I22" s="12">
        <v>0</v>
      </c>
      <c r="J22" s="12">
        <f t="shared" si="0"/>
        <v>0</v>
      </c>
      <c r="K22" s="12">
        <f t="shared" si="0"/>
        <v>1</v>
      </c>
      <c r="L22" s="12">
        <f t="shared" si="0"/>
        <v>0</v>
      </c>
      <c r="M22" s="12">
        <f t="shared" si="0"/>
        <v>0</v>
      </c>
      <c r="N22" s="12">
        <f>SUM(N6:N21)</f>
        <v>0</v>
      </c>
    </row>
    <row r="24" spans="1:14" ht="36" x14ac:dyDescent="0.25">
      <c r="B24" s="18" t="s">
        <v>52</v>
      </c>
    </row>
  </sheetData>
  <mergeCells count="9">
    <mergeCell ref="A22:B22"/>
    <mergeCell ref="A3:A5"/>
    <mergeCell ref="B3:B5"/>
    <mergeCell ref="C3:C5"/>
    <mergeCell ref="D3:D5"/>
    <mergeCell ref="E3:N3"/>
    <mergeCell ref="E4:G4"/>
    <mergeCell ref="J4:J5"/>
    <mergeCell ref="K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97F8-C624-4CB5-B58C-508AFEB64551}">
  <dimension ref="A1:F15"/>
  <sheetViews>
    <sheetView workbookViewId="0">
      <selection activeCell="K11" sqref="K11"/>
    </sheetView>
  </sheetViews>
  <sheetFormatPr defaultRowHeight="15" x14ac:dyDescent="0.25"/>
  <cols>
    <col min="1" max="1" width="8.7109375" customWidth="1"/>
    <col min="2" max="2" width="7.42578125" bestFit="1" customWidth="1"/>
    <col min="3" max="3" width="13.85546875" customWidth="1"/>
    <col min="4" max="4" width="9.5703125" bestFit="1" customWidth="1"/>
    <col min="6" max="6" width="8.28515625" bestFit="1" customWidth="1"/>
  </cols>
  <sheetData>
    <row r="1" spans="1:6" ht="15" customHeight="1" x14ac:dyDescent="0.25">
      <c r="A1" s="1" t="s">
        <v>55</v>
      </c>
    </row>
    <row r="3" spans="1:6" ht="60" x14ac:dyDescent="0.25">
      <c r="A3" s="24" t="s">
        <v>56</v>
      </c>
      <c r="B3" s="24" t="s">
        <v>57</v>
      </c>
      <c r="C3" s="25" t="s">
        <v>58</v>
      </c>
      <c r="D3" s="24" t="s">
        <v>59</v>
      </c>
      <c r="E3" s="24" t="s">
        <v>60</v>
      </c>
      <c r="F3" s="24" t="s">
        <v>61</v>
      </c>
    </row>
    <row r="4" spans="1:6" ht="15" customHeight="1" x14ac:dyDescent="0.25">
      <c r="A4" s="26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</row>
    <row r="5" spans="1:6" ht="15" customHeight="1" x14ac:dyDescent="0.25">
      <c r="A5" s="27">
        <v>1</v>
      </c>
      <c r="B5" s="28">
        <v>44287</v>
      </c>
      <c r="C5" s="29">
        <v>19</v>
      </c>
      <c r="D5" s="29">
        <v>141</v>
      </c>
      <c r="E5" s="29">
        <v>142</v>
      </c>
      <c r="F5" s="29">
        <v>18</v>
      </c>
    </row>
    <row r="6" spans="1:6" ht="15" customHeight="1" x14ac:dyDescent="0.25">
      <c r="A6" s="27">
        <v>2</v>
      </c>
      <c r="B6" s="28">
        <v>44317</v>
      </c>
      <c r="C6" s="29">
        <v>18</v>
      </c>
      <c r="D6" s="29">
        <v>121</v>
      </c>
      <c r="E6" s="29">
        <v>120</v>
      </c>
      <c r="F6" s="29">
        <v>19</v>
      </c>
    </row>
    <row r="7" spans="1:6" ht="15" customHeight="1" x14ac:dyDescent="0.25">
      <c r="A7" s="27">
        <v>3</v>
      </c>
      <c r="B7" s="28">
        <v>44348</v>
      </c>
      <c r="C7" s="29">
        <v>19</v>
      </c>
      <c r="D7" s="29">
        <v>138</v>
      </c>
      <c r="E7" s="29">
        <v>148</v>
      </c>
      <c r="F7" s="29">
        <v>9</v>
      </c>
    </row>
    <row r="8" spans="1:6" ht="15" customHeight="1" x14ac:dyDescent="0.25">
      <c r="A8" s="27">
        <v>4</v>
      </c>
      <c r="B8" s="28">
        <v>44378</v>
      </c>
      <c r="C8" s="29">
        <v>9</v>
      </c>
      <c r="D8" s="29">
        <v>129</v>
      </c>
      <c r="E8" s="29">
        <v>121</v>
      </c>
      <c r="F8" s="29">
        <v>17</v>
      </c>
    </row>
    <row r="9" spans="1:6" ht="15" customHeight="1" x14ac:dyDescent="0.25">
      <c r="A9" s="27">
        <v>5</v>
      </c>
      <c r="B9" s="28">
        <v>44409</v>
      </c>
      <c r="C9" s="29">
        <v>17</v>
      </c>
      <c r="D9" s="29">
        <v>132</v>
      </c>
      <c r="E9" s="29">
        <v>131</v>
      </c>
      <c r="F9" s="29">
        <v>18</v>
      </c>
    </row>
    <row r="10" spans="1:6" ht="15" customHeight="1" x14ac:dyDescent="0.25">
      <c r="A10" s="27">
        <v>6</v>
      </c>
      <c r="B10" s="28">
        <v>44440</v>
      </c>
      <c r="C10" s="29">
        <v>18</v>
      </c>
      <c r="D10" s="29">
        <v>141</v>
      </c>
      <c r="E10" s="29">
        <v>148</v>
      </c>
      <c r="F10" s="29">
        <v>11</v>
      </c>
    </row>
    <row r="11" spans="1:6" ht="15" customHeight="1" x14ac:dyDescent="0.25">
      <c r="A11" s="27">
        <v>7</v>
      </c>
      <c r="B11" s="28">
        <v>44470</v>
      </c>
      <c r="C11" s="29">
        <v>11</v>
      </c>
      <c r="D11" s="29">
        <v>48</v>
      </c>
      <c r="E11" s="29">
        <v>57</v>
      </c>
      <c r="F11" s="29">
        <v>2</v>
      </c>
    </row>
    <row r="12" spans="1:6" ht="15" customHeight="1" x14ac:dyDescent="0.25">
      <c r="A12" s="27">
        <v>8</v>
      </c>
      <c r="B12" s="28">
        <v>44501</v>
      </c>
      <c r="C12" s="29">
        <v>2</v>
      </c>
      <c r="D12" s="29">
        <v>76</v>
      </c>
      <c r="E12" s="29">
        <v>76</v>
      </c>
      <c r="F12" s="29">
        <v>2</v>
      </c>
    </row>
    <row r="13" spans="1:6" ht="15" customHeight="1" x14ac:dyDescent="0.25">
      <c r="A13" s="27">
        <v>9</v>
      </c>
      <c r="B13" s="30">
        <v>44531</v>
      </c>
      <c r="C13" s="31">
        <v>2</v>
      </c>
      <c r="D13" s="31">
        <v>58</v>
      </c>
      <c r="E13" s="31">
        <v>60</v>
      </c>
      <c r="F13" s="31">
        <v>0</v>
      </c>
    </row>
    <row r="14" spans="1:6" ht="15" customHeight="1" x14ac:dyDescent="0.25">
      <c r="A14" s="32">
        <v>10</v>
      </c>
      <c r="B14" s="30">
        <v>44562</v>
      </c>
      <c r="C14" s="33">
        <v>0</v>
      </c>
      <c r="D14" s="31">
        <v>52</v>
      </c>
      <c r="E14" s="31">
        <v>47</v>
      </c>
      <c r="F14" s="31">
        <v>5</v>
      </c>
    </row>
    <row r="15" spans="1:6" ht="15" customHeight="1" x14ac:dyDescent="0.25">
      <c r="A15" s="34" t="s">
        <v>62</v>
      </c>
      <c r="B15" s="35"/>
      <c r="C15" s="36"/>
      <c r="D15" s="27">
        <f>SUM(D5:D14)</f>
        <v>1036</v>
      </c>
      <c r="E15" s="27">
        <f>SUM(E5:E14)</f>
        <v>1050</v>
      </c>
      <c r="F15" s="27">
        <v>5</v>
      </c>
    </row>
  </sheetData>
  <mergeCells count="1">
    <mergeCell ref="A15:C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38BE0-A781-484C-851C-16177B12A38A}">
  <dimension ref="A1:F8"/>
  <sheetViews>
    <sheetView workbookViewId="0">
      <selection activeCell="H15" sqref="H15"/>
    </sheetView>
  </sheetViews>
  <sheetFormatPr defaultRowHeight="12" x14ac:dyDescent="0.2"/>
  <cols>
    <col min="1" max="1" width="3" style="40" bestFit="1" customWidth="1"/>
    <col min="2" max="2" width="6.7109375" style="40" bestFit="1" customWidth="1"/>
    <col min="3" max="3" width="21.7109375" style="45" customWidth="1"/>
    <col min="4" max="4" width="13.7109375" style="45" customWidth="1"/>
    <col min="5" max="5" width="13.85546875" style="45" customWidth="1"/>
    <col min="6" max="6" width="15" style="45" customWidth="1"/>
    <col min="7" max="16384" width="9.140625" style="40"/>
  </cols>
  <sheetData>
    <row r="1" spans="1:6" x14ac:dyDescent="0.2">
      <c r="A1" s="37" t="s">
        <v>63</v>
      </c>
      <c r="B1" s="38"/>
      <c r="C1" s="39"/>
      <c r="D1" s="39"/>
      <c r="E1" s="39"/>
      <c r="F1" s="39"/>
    </row>
    <row r="2" spans="1:6" x14ac:dyDescent="0.2">
      <c r="A2" s="38"/>
      <c r="B2" s="38"/>
      <c r="C2" s="39"/>
      <c r="D2" s="39"/>
      <c r="E2" s="39"/>
      <c r="F2" s="39"/>
    </row>
    <row r="3" spans="1:6" ht="24" x14ac:dyDescent="0.2">
      <c r="A3" s="41" t="s">
        <v>56</v>
      </c>
      <c r="B3" s="41" t="s">
        <v>57</v>
      </c>
      <c r="C3" s="42" t="s">
        <v>64</v>
      </c>
      <c r="D3" s="42" t="s">
        <v>65</v>
      </c>
      <c r="E3" s="42" t="s">
        <v>66</v>
      </c>
      <c r="F3" s="42" t="s">
        <v>67</v>
      </c>
    </row>
    <row r="4" spans="1:6" x14ac:dyDescent="0.2">
      <c r="A4" s="43">
        <v>1</v>
      </c>
      <c r="B4" s="43" t="s">
        <v>68</v>
      </c>
      <c r="C4" s="44">
        <v>3</v>
      </c>
      <c r="D4" s="44">
        <v>1020</v>
      </c>
      <c r="E4" s="44">
        <v>933</v>
      </c>
      <c r="F4" s="44">
        <v>90</v>
      </c>
    </row>
    <row r="5" spans="1:6" x14ac:dyDescent="0.2">
      <c r="A5" s="43">
        <v>2</v>
      </c>
      <c r="B5" s="43" t="s">
        <v>69</v>
      </c>
      <c r="C5" s="44">
        <v>90</v>
      </c>
      <c r="D5" s="44">
        <v>922</v>
      </c>
      <c r="E5" s="44">
        <v>1002</v>
      </c>
      <c r="F5" s="44">
        <v>10</v>
      </c>
    </row>
    <row r="6" spans="1:6" x14ac:dyDescent="0.2">
      <c r="A6" s="43">
        <v>3</v>
      </c>
      <c r="B6" s="43" t="s">
        <v>70</v>
      </c>
      <c r="C6" s="44">
        <v>10</v>
      </c>
      <c r="D6" s="44">
        <v>1432</v>
      </c>
      <c r="E6" s="44">
        <v>1439</v>
      </c>
      <c r="F6" s="44">
        <v>3</v>
      </c>
    </row>
    <row r="7" spans="1:6" x14ac:dyDescent="0.2">
      <c r="A7" s="43">
        <v>4</v>
      </c>
      <c r="B7" s="43" t="s">
        <v>71</v>
      </c>
      <c r="C7" s="44">
        <v>3</v>
      </c>
      <c r="D7" s="44">
        <v>1553</v>
      </c>
      <c r="E7" s="44">
        <v>1537</v>
      </c>
      <c r="F7" s="44">
        <v>19</v>
      </c>
    </row>
    <row r="8" spans="1:6" x14ac:dyDescent="0.2">
      <c r="A8" s="43">
        <v>5</v>
      </c>
      <c r="B8" s="43" t="s">
        <v>72</v>
      </c>
      <c r="C8" s="44">
        <v>19</v>
      </c>
      <c r="D8" s="44">
        <v>1036</v>
      </c>
      <c r="E8" s="44">
        <v>1050</v>
      </c>
      <c r="F8" s="44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 A-Part A</vt:lpstr>
      <vt:lpstr>Annex A-Part B</vt:lpstr>
      <vt:lpstr>Annex A-Part C</vt:lpstr>
      <vt:lpstr>Annex A-Part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Prachi Jain</dc:creator>
  <cp:lastModifiedBy>Prachi Jain</cp:lastModifiedBy>
  <dcterms:created xsi:type="dcterms:W3CDTF">2022-02-07T07:09:06Z</dcterms:created>
  <dcterms:modified xsi:type="dcterms:W3CDTF">2022-02-07T07:11:25Z</dcterms:modified>
</cp:coreProperties>
</file>